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330DE48E-313C-45A3-B075-1FA9040C58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28" i="1" l="1"/>
  <c r="E28" i="1"/>
  <c r="D28" i="1"/>
  <c r="B28" i="1"/>
  <c r="F25" i="1"/>
  <c r="F24" i="1"/>
  <c r="F23" i="1"/>
  <c r="H22" i="1"/>
  <c r="G22" i="1"/>
  <c r="E22" i="1"/>
  <c r="D22" i="1"/>
  <c r="C22" i="1"/>
  <c r="B22" i="1"/>
  <c r="F22" i="1" s="1"/>
  <c r="F21" i="1"/>
  <c r="F20" i="1"/>
  <c r="F19" i="1"/>
  <c r="H18" i="1"/>
  <c r="G18" i="1"/>
  <c r="E18" i="1"/>
  <c r="D18" i="1"/>
  <c r="C18" i="1"/>
  <c r="B18" i="1"/>
  <c r="F15" i="1"/>
  <c r="F14" i="1"/>
  <c r="D13" i="1"/>
  <c r="D12" i="1" s="1"/>
  <c r="H12" i="1"/>
  <c r="G12" i="1"/>
  <c r="E12" i="1"/>
  <c r="C12" i="1"/>
  <c r="F11" i="1"/>
  <c r="F10" i="1"/>
  <c r="D8" i="1"/>
  <c r="H8" i="1"/>
  <c r="G8" i="1"/>
  <c r="E8" i="1"/>
  <c r="C8" i="1"/>
  <c r="C7" i="1" s="1"/>
  <c r="C17" i="1" s="1"/>
  <c r="G7" i="1" l="1"/>
  <c r="G17" i="1" s="1"/>
  <c r="H7" i="1"/>
  <c r="H17" i="1" s="1"/>
  <c r="D7" i="1"/>
  <c r="D17" i="1" s="1"/>
  <c r="E7" i="1"/>
  <c r="E17" i="1" s="1"/>
  <c r="F13" i="1"/>
  <c r="F18" i="1"/>
  <c r="F9" i="1"/>
  <c r="B8" i="1"/>
  <c r="B12" i="1"/>
  <c r="F12" i="1" s="1"/>
  <c r="B7" i="1" l="1"/>
  <c r="F8" i="1"/>
  <c r="B17" i="1" l="1"/>
  <c r="F17" i="1" s="1"/>
  <c r="F28" i="1" s="1"/>
  <c r="F7" i="1"/>
</calcChain>
</file>

<file path=xl/sharedStrings.xml><?xml version="1.0" encoding="utf-8"?>
<sst xmlns="http://schemas.openxmlformats.org/spreadsheetml/2006/main" count="41" uniqueCount="41">
  <si>
    <t>INFORME ANALÍTICO DE LA DEUDA PÚBLICA Y OTROS PASIVOS</t>
  </si>
  <si>
    <t>Denominación de la Deuda Pública y Otros Pasivos ( c )</t>
  </si>
  <si>
    <t>Disposiciones del Periodo ( e )</t>
  </si>
  <si>
    <t>Amortizaciones del Periodo (f)</t>
  </si>
  <si>
    <t>Revaluaciones, Reclasificaciones y Otros Ajustes (g)</t>
  </si>
  <si>
    <t>Saldo Final del Periodo (h) h=d+e+f-g</t>
  </si>
  <si>
    <t>Pago Intereses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</si>
  <si>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</si>
  <si>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</si>
  <si>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</si>
  <si>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</si>
  <si>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</si>
  <si>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</si>
  <si>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</si>
  <si>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</si>
  <si>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</si>
  <si>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</si>
  <si>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</si>
  <si>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</si>
  <si>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 xml:space="preserve">4. Deuda Contingente </t>
    </r>
    <r>
      <rPr>
        <b/>
        <sz val="6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  (informativo)</t>
    </r>
  </si>
  <si>
    <t>A. Deuda Contingente 1</t>
  </si>
  <si>
    <t>B. Deuda Contingente 2</t>
  </si>
  <si>
    <t>C. Deuda Contingente 3</t>
  </si>
  <si>
    <r>
      <t xml:space="preserve">5. Valor de Instrumentos Bono Cupón Cero </t>
    </r>
    <r>
      <rPr>
        <b/>
        <sz val="6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</si>
  <si>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</si>
  <si>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</si>
  <si>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3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</si>
  <si>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</si>
  <si>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</si>
  <si>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</si>
  <si>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</si>
  <si>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</si>
  <si>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</si>
  <si>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</si>
  <si>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</si>
  <si>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</si>
  <si>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3</t>
  </si>
  <si>
    <t>SISTEMA PARA EL DESARROLLO INTEGRAL DE LA FAMILIA DEL MUNICIPIO DE GUAYMAS SONORA</t>
  </si>
  <si>
    <t>Formato 2</t>
  </si>
  <si>
    <t>Saldo al 01 de Enero de 2020 (d)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</si>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</sst>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4" fontId="8" fillId="2" borderId="6" xfId="0" applyNumberFormat="1" applyFont="1" applyFill="1" applyBorder="1"/>
    <xf numFmtId="4" fontId="4" fillId="2" borderId="0" xfId="0" applyNumberFormat="1" applyFont="1" applyFill="1" applyAlignment="1">
      <alignment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quita/Downloads/2017%20FORMATOS%20DISCIPLINA%20FINANCIE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T A-1"/>
      <sheetName val="1T A-8"/>
      <sheetName val="1T A-9"/>
      <sheetName val="1T A-15"/>
      <sheetName val="1T A-16"/>
      <sheetName val="1T Formato 1"/>
      <sheetName val="1T Formato 2"/>
      <sheetName val="1T Formato 3"/>
      <sheetName val="1T F3 HOJA DE TRABAJO"/>
      <sheetName val="1T Formato 4"/>
      <sheetName val="1T Formato 5"/>
      <sheetName val="2T A-1"/>
      <sheetName val="2T A-8"/>
      <sheetName val="2T A-9"/>
      <sheetName val="2T A-15"/>
      <sheetName val="2T A-16"/>
      <sheetName val="2T Formato 1"/>
      <sheetName val="2T Formato 2"/>
      <sheetName val="2T Formato 3"/>
      <sheetName val="2T F3 HOJA DE TRABAJO"/>
      <sheetName val="2T Formato 4"/>
      <sheetName val="2T Formato 5"/>
      <sheetName val="3T A-1"/>
      <sheetName val="3T A-8"/>
      <sheetName val="3T A-9"/>
      <sheetName val="3T A-15"/>
      <sheetName val="3T A-16"/>
      <sheetName val="3T Formato 1"/>
      <sheetName val="3T Formato 2"/>
      <sheetName val="3T Formato 3"/>
      <sheetName val="3T F3 HOJA DE TRABAJO"/>
      <sheetName val="3T Formato 4"/>
      <sheetName val="3T Formato 5"/>
      <sheetName val="4T A-1"/>
      <sheetName val="4T A-8"/>
      <sheetName val="4T A-9"/>
      <sheetName val="4T A-15"/>
      <sheetName val="4T A-16"/>
      <sheetName val="4T Formato 1"/>
      <sheetName val="4T Formato 2"/>
      <sheetName val="4T Formato 3"/>
      <sheetName val="4T F3 HOJA DE TRABAJO"/>
      <sheetName val="4T Formato 4"/>
      <sheetName val="4T Formato 5"/>
      <sheetName val="fortaseg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7">
          <cell r="I3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I3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K18" sqref="K18"/>
    </sheetView>
  </sheetViews>
  <sheetFormatPr baseColWidth="10" defaultRowHeight="15" x14ac:dyDescent="0.25"/>
  <cols>
    <col min="1" max="1" width="59.85546875" style="1" bestFit="1" customWidth="1"/>
    <col min="2" max="7" width="18.28515625" style="1" customWidth="1"/>
    <col min="8" max="8" width="19.5703125" style="1" customWidth="1"/>
    <col min="9" max="16384" width="11.42578125" style="1"/>
  </cols>
  <sheetData>
    <row r="1" spans="1:8" ht="18.75" x14ac:dyDescent="0.25">
      <c r="A1" s="22"/>
      <c r="B1" s="22"/>
      <c r="C1" s="22"/>
      <c r="D1" s="22"/>
      <c r="E1" s="22"/>
      <c r="F1" s="22"/>
      <c r="G1" s="22"/>
      <c r="H1" s="22"/>
    </row>
    <row r="2" spans="1:8" ht="15.75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15.75" x14ac:dyDescent="0.25">
      <c r="A3" s="23" t="s">
        <v>37</v>
      </c>
      <c r="B3" s="23"/>
      <c r="C3" s="23"/>
      <c r="D3" s="23"/>
      <c r="E3" s="23"/>
      <c r="F3" s="23"/>
      <c r="G3" s="23"/>
      <c r="H3" s="23"/>
    </row>
    <row r="4" spans="1:8" ht="15.75" x14ac:dyDescent="0.25">
      <c r="A4" s="23" t="s">
        <v>40</v>
      </c>
      <c r="B4" s="23"/>
      <c r="C4" s="23"/>
      <c r="D4" s="23"/>
      <c r="E4" s="23"/>
      <c r="F4" s="23"/>
      <c r="G4" s="23"/>
      <c r="H4" s="23"/>
    </row>
    <row r="5" spans="1:8" ht="15.75" x14ac:dyDescent="0.25">
      <c r="H5" s="2" t="s">
        <v>38</v>
      </c>
    </row>
    <row r="6" spans="1:8" ht="60" x14ac:dyDescent="0.25">
      <c r="A6" s="14" t="s">
        <v>1</v>
      </c>
      <c r="B6" s="14" t="s">
        <v>39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</row>
    <row r="7" spans="1:8" ht="15.75" x14ac:dyDescent="0.25">
      <c r="A7" s="3" t="s">
        <v>8</v>
      </c>
      <c r="B7" s="4">
        <f>B8+B12</f>
        <v>0</v>
      </c>
      <c r="C7" s="4">
        <f>C8+C12</f>
        <v>0</v>
      </c>
      <c r="D7" s="4">
        <f>D8+D12</f>
        <v>0</v>
      </c>
      <c r="E7" s="4">
        <f>E8+E12</f>
        <v>0</v>
      </c>
      <c r="F7" s="4">
        <f t="shared" ref="F7:F25" si="0">B7+C7-D7+E7</f>
        <v>0</v>
      </c>
      <c r="G7" s="4">
        <f>G8+G12</f>
        <v>0</v>
      </c>
      <c r="H7" s="4">
        <f>H8+H12</f>
        <v>0</v>
      </c>
    </row>
    <row r="8" spans="1:8" x14ac:dyDescent="0.25">
      <c r="A8" s="5" t="s">
        <v>9</v>
      </c>
      <c r="B8" s="6">
        <f>B9+B10+B11</f>
        <v>0</v>
      </c>
      <c r="C8" s="6">
        <f>C9+C10+C11</f>
        <v>0</v>
      </c>
      <c r="D8" s="6">
        <f>D9+D10+D11</f>
        <v>0</v>
      </c>
      <c r="E8" s="6">
        <f>E9+E10+E11</f>
        <v>0</v>
      </c>
      <c r="F8" s="6">
        <f t="shared" si="0"/>
        <v>0</v>
      </c>
      <c r="G8" s="6">
        <f>G9+G10+G11</f>
        <v>0</v>
      </c>
      <c r="H8" s="6">
        <f>H9+H10+H11</f>
        <v>0</v>
      </c>
    </row>
    <row r="9" spans="1:8" x14ac:dyDescent="0.25">
      <c r="A9" s="7" t="s">
        <v>10</v>
      </c>
      <c r="B9" s="8">
        <v>0</v>
      </c>
      <c r="C9" s="8">
        <v>0</v>
      </c>
      <c r="D9" s="8">
        <v>0</v>
      </c>
      <c r="E9" s="8"/>
      <c r="F9" s="8">
        <f t="shared" si="0"/>
        <v>0</v>
      </c>
      <c r="G9" s="9">
        <v>0</v>
      </c>
      <c r="H9" s="8"/>
    </row>
    <row r="10" spans="1:8" x14ac:dyDescent="0.25">
      <c r="A10" s="7" t="s">
        <v>11</v>
      </c>
      <c r="B10" s="8"/>
      <c r="C10" s="8"/>
      <c r="D10" s="8"/>
      <c r="E10" s="8"/>
      <c r="F10" s="8">
        <f t="shared" si="0"/>
        <v>0</v>
      </c>
      <c r="G10" s="8"/>
      <c r="H10" s="8"/>
    </row>
    <row r="11" spans="1:8" x14ac:dyDescent="0.25">
      <c r="A11" s="7" t="s">
        <v>12</v>
      </c>
      <c r="B11" s="8"/>
      <c r="C11" s="8"/>
      <c r="D11" s="8"/>
      <c r="E11" s="8"/>
      <c r="F11" s="8">
        <f t="shared" si="0"/>
        <v>0</v>
      </c>
      <c r="G11" s="8"/>
      <c r="H11" s="8"/>
    </row>
    <row r="12" spans="1:8" x14ac:dyDescent="0.25">
      <c r="A12" s="5" t="s">
        <v>13</v>
      </c>
      <c r="B12" s="6">
        <f>B13+B14+B15</f>
        <v>0</v>
      </c>
      <c r="C12" s="6">
        <f>C13+C14+C15</f>
        <v>0</v>
      </c>
      <c r="D12" s="6">
        <f>D13+D14+D15</f>
        <v>0</v>
      </c>
      <c r="E12" s="6">
        <f>E13+E14+E15</f>
        <v>0</v>
      </c>
      <c r="F12" s="6">
        <f t="shared" si="0"/>
        <v>0</v>
      </c>
      <c r="G12" s="6">
        <f>G13+G14+G15</f>
        <v>0</v>
      </c>
      <c r="H12" s="6">
        <f>H13+H14+H15</f>
        <v>0</v>
      </c>
    </row>
    <row r="13" spans="1:8" x14ac:dyDescent="0.25">
      <c r="A13" s="7" t="s">
        <v>14</v>
      </c>
      <c r="B13" s="9">
        <v>0</v>
      </c>
      <c r="C13" s="9">
        <v>0</v>
      </c>
      <c r="D13" s="9">
        <f>'[1]1T Formato 1'!D13+'[1]2T A-16'!I37+'[1]3T A-16'!I37+'[1]4T A-16'!I37</f>
        <v>0</v>
      </c>
      <c r="E13" s="9">
        <v>0</v>
      </c>
      <c r="F13" s="9">
        <f t="shared" si="0"/>
        <v>0</v>
      </c>
      <c r="H13" s="9"/>
    </row>
    <row r="14" spans="1:8" x14ac:dyDescent="0.25">
      <c r="A14" s="7" t="s">
        <v>15</v>
      </c>
      <c r="B14" s="8"/>
      <c r="C14" s="8"/>
      <c r="D14" s="8"/>
      <c r="E14" s="8"/>
      <c r="F14" s="8">
        <f t="shared" si="0"/>
        <v>0</v>
      </c>
      <c r="G14" s="8"/>
      <c r="H14" s="8"/>
    </row>
    <row r="15" spans="1:8" x14ac:dyDescent="0.25">
      <c r="A15" s="7" t="s">
        <v>16</v>
      </c>
      <c r="B15" s="8"/>
      <c r="C15" s="8"/>
      <c r="D15" s="8"/>
      <c r="E15" s="8"/>
      <c r="F15" s="8">
        <f t="shared" si="0"/>
        <v>0</v>
      </c>
      <c r="G15" s="8"/>
      <c r="H15" s="8"/>
    </row>
    <row r="16" spans="1:8" ht="15.75" x14ac:dyDescent="0.25">
      <c r="A16" s="15" t="s">
        <v>17</v>
      </c>
      <c r="B16" s="16">
        <v>1194276.93</v>
      </c>
      <c r="C16" s="17">
        <v>15239599.390000001</v>
      </c>
      <c r="D16" s="17">
        <v>13708762.27</v>
      </c>
      <c r="E16" s="4">
        <v>0</v>
      </c>
      <c r="F16" s="11">
        <f t="shared" si="0"/>
        <v>2725114.0500000007</v>
      </c>
      <c r="G16" s="4">
        <v>0</v>
      </c>
      <c r="H16" s="4"/>
    </row>
    <row r="17" spans="1:8" ht="15.75" x14ac:dyDescent="0.25">
      <c r="A17" s="10" t="s">
        <v>18</v>
      </c>
      <c r="B17" s="11">
        <f>B7+B16</f>
        <v>1194276.93</v>
      </c>
      <c r="C17" s="11">
        <f>C7+C16</f>
        <v>15239599.390000001</v>
      </c>
      <c r="D17" s="11">
        <f>D7+D16</f>
        <v>13708762.27</v>
      </c>
      <c r="E17" s="11">
        <f>E7+E16</f>
        <v>0</v>
      </c>
      <c r="F17" s="11">
        <f t="shared" si="0"/>
        <v>2725114.0500000007</v>
      </c>
      <c r="G17" s="11">
        <f>G7+G16</f>
        <v>0</v>
      </c>
      <c r="H17" s="11">
        <f>H7+H16</f>
        <v>0</v>
      </c>
    </row>
    <row r="18" spans="1:8" x14ac:dyDescent="0.25">
      <c r="A18" s="5" t="s">
        <v>19</v>
      </c>
      <c r="B18" s="6">
        <f>B19+B20+B21</f>
        <v>0</v>
      </c>
      <c r="C18" s="6">
        <f>C19+C20+C21</f>
        <v>0</v>
      </c>
      <c r="D18" s="6">
        <f>D19+D20+D21</f>
        <v>0</v>
      </c>
      <c r="E18" s="6">
        <f>E19+E20+E21</f>
        <v>0</v>
      </c>
      <c r="F18" s="6">
        <f t="shared" si="0"/>
        <v>0</v>
      </c>
      <c r="G18" s="6">
        <f>G19+G20+G21</f>
        <v>0</v>
      </c>
      <c r="H18" s="6">
        <f>H19+H20+H21</f>
        <v>0</v>
      </c>
    </row>
    <row r="19" spans="1:8" x14ac:dyDescent="0.25">
      <c r="A19" s="7" t="s">
        <v>20</v>
      </c>
      <c r="B19" s="8"/>
      <c r="C19" s="8"/>
      <c r="D19" s="8"/>
      <c r="E19" s="8"/>
      <c r="F19" s="8">
        <f t="shared" si="0"/>
        <v>0</v>
      </c>
      <c r="G19" s="8"/>
      <c r="H19" s="8"/>
    </row>
    <row r="20" spans="1:8" x14ac:dyDescent="0.25">
      <c r="A20" s="7" t="s">
        <v>21</v>
      </c>
      <c r="B20" s="8"/>
      <c r="C20" s="8"/>
      <c r="D20" s="8"/>
      <c r="E20" s="8"/>
      <c r="F20" s="8">
        <f t="shared" si="0"/>
        <v>0</v>
      </c>
      <c r="G20" s="8"/>
      <c r="H20" s="8"/>
    </row>
    <row r="21" spans="1:8" x14ac:dyDescent="0.25">
      <c r="A21" s="7" t="s">
        <v>22</v>
      </c>
      <c r="B21" s="8"/>
      <c r="C21" s="8"/>
      <c r="D21" s="8"/>
      <c r="E21" s="8"/>
      <c r="F21" s="8">
        <f t="shared" si="0"/>
        <v>0</v>
      </c>
      <c r="G21" s="8"/>
      <c r="H21" s="8"/>
    </row>
    <row r="22" spans="1:8" x14ac:dyDescent="0.25">
      <c r="A22" s="5" t="s">
        <v>23</v>
      </c>
      <c r="B22" s="6">
        <f>B23+B24+B25</f>
        <v>0</v>
      </c>
      <c r="C22" s="6">
        <f>C23+C24+C25</f>
        <v>0</v>
      </c>
      <c r="D22" s="6">
        <f>D23+D24+D25</f>
        <v>0</v>
      </c>
      <c r="E22" s="6">
        <f>E23+E24+E25</f>
        <v>0</v>
      </c>
      <c r="F22" s="6">
        <f t="shared" si="0"/>
        <v>0</v>
      </c>
      <c r="G22" s="6">
        <f>G23+G24+G25</f>
        <v>0</v>
      </c>
      <c r="H22" s="6">
        <f>H23+H24+H25</f>
        <v>0</v>
      </c>
    </row>
    <row r="23" spans="1:8" x14ac:dyDescent="0.25">
      <c r="A23" s="7" t="s">
        <v>24</v>
      </c>
      <c r="B23" s="8"/>
      <c r="C23" s="8"/>
      <c r="D23" s="8"/>
      <c r="E23" s="8"/>
      <c r="F23" s="8">
        <f t="shared" si="0"/>
        <v>0</v>
      </c>
      <c r="G23" s="8"/>
      <c r="H23" s="8"/>
    </row>
    <row r="24" spans="1:8" x14ac:dyDescent="0.25">
      <c r="A24" s="7" t="s">
        <v>25</v>
      </c>
      <c r="B24" s="8"/>
      <c r="C24" s="8"/>
      <c r="D24" s="8"/>
      <c r="E24" s="8"/>
      <c r="F24" s="8">
        <f t="shared" si="0"/>
        <v>0</v>
      </c>
      <c r="G24" s="8"/>
      <c r="H24" s="8"/>
    </row>
    <row r="25" spans="1:8" x14ac:dyDescent="0.25">
      <c r="A25" s="7" t="s">
        <v>26</v>
      </c>
      <c r="B25" s="8"/>
      <c r="C25" s="8"/>
      <c r="D25" s="8"/>
      <c r="E25" s="8"/>
      <c r="F25" s="8">
        <f t="shared" si="0"/>
        <v>0</v>
      </c>
      <c r="G25" s="8"/>
      <c r="H25" s="8"/>
    </row>
    <row r="27" spans="1:8" ht="45" x14ac:dyDescent="0.25">
      <c r="A27" s="12" t="s">
        <v>27</v>
      </c>
      <c r="B27" s="24" t="s">
        <v>28</v>
      </c>
      <c r="C27" s="25"/>
      <c r="D27" s="13" t="s">
        <v>29</v>
      </c>
      <c r="E27" s="13" t="s">
        <v>30</v>
      </c>
      <c r="F27" s="13" t="s">
        <v>31</v>
      </c>
      <c r="G27" s="26" t="s">
        <v>32</v>
      </c>
      <c r="H27" s="27"/>
    </row>
    <row r="28" spans="1:8" x14ac:dyDescent="0.25">
      <c r="A28" s="5" t="s">
        <v>33</v>
      </c>
      <c r="B28" s="20">
        <f>B29+B30+B31</f>
        <v>0</v>
      </c>
      <c r="C28" s="21"/>
      <c r="D28" s="6">
        <f>D29+D30+D31</f>
        <v>0</v>
      </c>
      <c r="E28" s="6">
        <f>E29+E30+E31</f>
        <v>0</v>
      </c>
      <c r="F28" s="6">
        <f>F32+F30+F31</f>
        <v>0</v>
      </c>
      <c r="G28" s="20">
        <f>G29+G30+G31</f>
        <v>0</v>
      </c>
      <c r="H28" s="21"/>
    </row>
    <row r="29" spans="1:8" x14ac:dyDescent="0.25">
      <c r="A29" s="7" t="s">
        <v>34</v>
      </c>
      <c r="B29" s="18"/>
      <c r="C29" s="19"/>
      <c r="D29" s="8"/>
      <c r="E29" s="8"/>
      <c r="G29" s="18"/>
      <c r="H29" s="19"/>
    </row>
    <row r="30" spans="1:8" x14ac:dyDescent="0.25">
      <c r="A30" s="7" t="s">
        <v>35</v>
      </c>
      <c r="B30" s="18"/>
      <c r="C30" s="19"/>
      <c r="D30" s="8"/>
      <c r="E30" s="8"/>
      <c r="F30" s="8"/>
      <c r="G30" s="18"/>
      <c r="H30" s="19"/>
    </row>
    <row r="31" spans="1:8" x14ac:dyDescent="0.25">
      <c r="A31" s="7" t="s">
        <v>36</v>
      </c>
      <c r="B31" s="18"/>
      <c r="C31" s="19"/>
      <c r="D31" s="8"/>
      <c r="E31" s="8"/>
      <c r="F31" s="8"/>
      <c r="G31" s="18"/>
      <c r="H31" s="19"/>
    </row>
    <row r="32" spans="1:8" x14ac:dyDescent="0.25">
      <c r="F32" s="8">
        <v>0</v>
      </c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cp:lastPrinted>2019-03-29T21:15:09Z</cp:lastPrinted>
  <dcterms:created xsi:type="dcterms:W3CDTF">2018-03-23T16:27:00Z</dcterms:created>
  <dcterms:modified xsi:type="dcterms:W3CDTF">2021-05-13T00:29:55Z</dcterms:modified>
</cp:coreProperties>
</file>